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manchester.sharepoint.com/Shared Documents/PRO MANCHESTER WORK/14 EVENTS AND CONFERENCES/1 MAIN PROG- LUNCHES, CHAIRMANS REC/2022 - 2023/221013 - Transport Lunch/Budget/"/>
    </mc:Choice>
  </mc:AlternateContent>
  <xr:revisionPtr revIDLastSave="90" documentId="8_{CE20D877-5C05-4CD9-8F53-A880E84986C6}" xr6:coauthVersionLast="47" xr6:coauthVersionMax="47" xr10:uidLastSave="{31EF9622-2EB8-4D38-A4CA-6878F8E59A09}"/>
  <bookViews>
    <workbookView xWindow="-108" yWindow="-108" windowWidth="23256" windowHeight="12576" xr2:uid="{00000000-000D-0000-FFFF-FFFF00000000}"/>
  </bookViews>
  <sheets>
    <sheet name="Sheet1" sheetId="1" r:id="rId1"/>
    <sheet name="sponsor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1" i="1"/>
  <c r="E23" i="1"/>
  <c r="E8" i="1"/>
  <c r="E12" i="1"/>
  <c r="E21" i="1" l="1"/>
  <c r="E13" i="1"/>
  <c r="E14" i="1"/>
  <c r="E16" i="1"/>
  <c r="B7" i="2"/>
  <c r="E18" i="1" l="1"/>
  <c r="E22" i="1" l="1"/>
  <c r="E26" i="1" s="1"/>
  <c r="E28" i="1" l="1"/>
</calcChain>
</file>

<file path=xl/sharedStrings.xml><?xml version="1.0" encoding="utf-8"?>
<sst xmlns="http://schemas.openxmlformats.org/spreadsheetml/2006/main" count="34" uniqueCount="33">
  <si>
    <t>Category</t>
  </si>
  <si>
    <t>Detail</t>
  </si>
  <si>
    <t>Unit Price (excl. VAT)</t>
  </si>
  <si>
    <t>Total Price (excl. VAT)</t>
  </si>
  <si>
    <t>INCOME</t>
  </si>
  <si>
    <t>Sponsorship</t>
  </si>
  <si>
    <t>TOTAL INCOME</t>
  </si>
  <si>
    <t>COSTS</t>
  </si>
  <si>
    <t>Catering</t>
  </si>
  <si>
    <t>Travel</t>
  </si>
  <si>
    <t>AV Equipment</t>
  </si>
  <si>
    <t>Speaker expenses</t>
  </si>
  <si>
    <t>TOTAL COSTS</t>
  </si>
  <si>
    <r>
      <t>Profit/</t>
    </r>
    <r>
      <rPr>
        <sz val="11"/>
        <color rgb="FFFF0000"/>
        <rFont val="Calibri"/>
        <family val="2"/>
        <scheme val="minor"/>
      </rPr>
      <t>(Loss)</t>
    </r>
  </si>
  <si>
    <t xml:space="preserve">2 course lunch with drink, arrival drink, coffee </t>
  </si>
  <si>
    <t>Members' Lunch</t>
  </si>
  <si>
    <t>Speakers &amp; Vips</t>
  </si>
  <si>
    <t xml:space="preserve"> </t>
  </si>
  <si>
    <t>Member places</t>
  </si>
  <si>
    <t>Target</t>
  </si>
  <si>
    <t>Non Member</t>
  </si>
  <si>
    <t>Clarke Wilmott</t>
  </si>
  <si>
    <t>OpenMoney</t>
  </si>
  <si>
    <t>Total</t>
  </si>
  <si>
    <t>Yobah</t>
  </si>
  <si>
    <t>Staff</t>
  </si>
  <si>
    <t>Delegates</t>
  </si>
  <si>
    <t>Cancelled</t>
  </si>
  <si>
    <t>Table of 10 (member)</t>
  </si>
  <si>
    <t>Transport Lunch 2022</t>
  </si>
  <si>
    <t>Isabel Fish</t>
  </si>
  <si>
    <t>Tabel of 10 (non-member)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</si>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</sst>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medium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 wrapText="1"/>
    </xf>
    <xf numFmtId="164" fontId="0" fillId="0" borderId="0" xfId="0" applyNumberFormat="1"/>
    <xf numFmtId="164" fontId="3" fillId="0" borderId="0" xfId="0" applyNumberFormat="1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5" xfId="0" applyBorder="1"/>
    <xf numFmtId="164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topLeftCell="A6" workbookViewId="0">
      <selection activeCell="B13" sqref="B13"/>
    </sheetView>
  </sheetViews>
  <sheetFormatPr defaultRowHeight="14.4" x14ac:dyDescent="0.3"/>
  <cols>
    <col min="1" max="1" width="23.44140625" style="3" bestFit="1" customWidth="1"/>
    <col min="2" max="2" width="42.77734375" bestFit="1" customWidth="1"/>
    <col min="3" max="3" width="9" style="3" bestFit="1" customWidth="1"/>
    <col min="4" max="4" width="15.5546875" style="4" bestFit="1" customWidth="1"/>
    <col min="5" max="5" width="16.21875" style="4" bestFit="1" customWidth="1"/>
    <col min="6" max="6" width="13.21875" bestFit="1" customWidth="1"/>
    <col min="7" max="9" width="10.5546875" bestFit="1" customWidth="1"/>
    <col min="12" max="12" width="10.77734375" customWidth="1"/>
    <col min="15" max="15" width="11.77734375" customWidth="1"/>
  </cols>
  <sheetData>
    <row r="1" spans="1:18" x14ac:dyDescent="0.3">
      <c r="A1" s="1" t="s">
        <v>15</v>
      </c>
    </row>
    <row r="2" spans="1:18" x14ac:dyDescent="0.3">
      <c r="A2" s="2">
        <v>44847</v>
      </c>
      <c r="B2" t="s">
        <v>29</v>
      </c>
    </row>
    <row r="3" spans="1:18" x14ac:dyDescent="0.3">
      <c r="A3" s="1" t="s">
        <v>30</v>
      </c>
    </row>
    <row r="5" spans="1:18" ht="28.8" x14ac:dyDescent="0.3">
      <c r="A5" s="8" t="s">
        <v>0</v>
      </c>
      <c r="B5" s="9" t="s">
        <v>1</v>
      </c>
      <c r="C5" s="8" t="s">
        <v>26</v>
      </c>
      <c r="D5" s="10" t="s">
        <v>2</v>
      </c>
      <c r="E5" s="10" t="s">
        <v>3</v>
      </c>
    </row>
    <row r="6" spans="1:18" x14ac:dyDescent="0.3">
      <c r="E6" s="4" t="s">
        <v>17</v>
      </c>
    </row>
    <row r="7" spans="1:18" x14ac:dyDescent="0.3">
      <c r="A7" s="1" t="s">
        <v>4</v>
      </c>
      <c r="C7" s="15"/>
    </row>
    <row r="8" spans="1:18" x14ac:dyDescent="0.3">
      <c r="A8" s="3" t="s">
        <v>5</v>
      </c>
      <c r="C8" s="16"/>
      <c r="E8" s="4">
        <f>D8</f>
        <v>0</v>
      </c>
    </row>
    <row r="9" spans="1:18" x14ac:dyDescent="0.3">
      <c r="C9" s="16"/>
    </row>
    <row r="10" spans="1:18" x14ac:dyDescent="0.3">
      <c r="C10" s="16"/>
    </row>
    <row r="11" spans="1:18" x14ac:dyDescent="0.3">
      <c r="A11" s="3" t="s">
        <v>16</v>
      </c>
      <c r="C11" s="16"/>
    </row>
    <row r="12" spans="1:18" x14ac:dyDescent="0.3">
      <c r="A12" s="3" t="s">
        <v>18</v>
      </c>
      <c r="C12" s="16"/>
      <c r="D12" s="4">
        <v>45</v>
      </c>
      <c r="E12" s="4">
        <f>D12*C12</f>
        <v>0</v>
      </c>
      <c r="L12" s="11"/>
      <c r="M12" s="12"/>
      <c r="O12" s="12"/>
      <c r="R12" s="11"/>
    </row>
    <row r="13" spans="1:18" x14ac:dyDescent="0.3">
      <c r="A13" s="3" t="s">
        <v>20</v>
      </c>
      <c r="C13" s="16"/>
      <c r="D13" s="4">
        <v>60</v>
      </c>
      <c r="E13" s="4">
        <f t="shared" ref="E13:E16" si="0">D13*C13</f>
        <v>0</v>
      </c>
      <c r="M13" s="9"/>
      <c r="O13" s="9"/>
    </row>
    <row r="14" spans="1:18" x14ac:dyDescent="0.3">
      <c r="A14" s="3" t="s">
        <v>28</v>
      </c>
      <c r="C14" s="16"/>
      <c r="D14" s="4">
        <v>42.5</v>
      </c>
      <c r="E14" s="4">
        <f t="shared" si="0"/>
        <v>0</v>
      </c>
      <c r="F14" s="17"/>
    </row>
    <row r="15" spans="1:18" x14ac:dyDescent="0.3">
      <c r="A15" s="3" t="s">
        <v>31</v>
      </c>
      <c r="C15" s="16"/>
      <c r="D15" s="4">
        <v>57.5</v>
      </c>
      <c r="E15" s="4" t="s">
        <v>32</v>
      </c>
      <c r="G15" s="9"/>
      <c r="I15" s="9"/>
    </row>
    <row r="16" spans="1:18" x14ac:dyDescent="0.3">
      <c r="A16" s="3" t="s">
        <v>25</v>
      </c>
      <c r="C16" s="16"/>
      <c r="D16" s="4">
        <v>0</v>
      </c>
      <c r="E16" s="4">
        <f t="shared" si="0"/>
        <v>0</v>
      </c>
      <c r="G16" s="9"/>
      <c r="I16" s="9"/>
    </row>
    <row r="17" spans="1:9" ht="15" thickBot="1" x14ac:dyDescent="0.35">
      <c r="A17" s="3" t="s">
        <v>27</v>
      </c>
      <c r="C17" s="14"/>
      <c r="G17" s="9"/>
      <c r="I17" s="9"/>
    </row>
    <row r="18" spans="1:9" ht="15" thickBot="1" x14ac:dyDescent="0.35">
      <c r="A18" s="5" t="s">
        <v>6</v>
      </c>
      <c r="B18" s="6"/>
      <c r="C18" s="13">
        <f>SUM(C8:C17)</f>
        <v>0</v>
      </c>
      <c r="D18" s="7"/>
      <c r="E18" s="7">
        <f>SUM(E8:E16)</f>
        <v>0</v>
      </c>
      <c r="G18" s="11"/>
    </row>
    <row r="19" spans="1:9" x14ac:dyDescent="0.3">
      <c r="H19" s="11"/>
      <c r="I19" s="11"/>
    </row>
    <row r="20" spans="1:9" x14ac:dyDescent="0.3">
      <c r="A20" s="1" t="s">
        <v>7</v>
      </c>
      <c r="H20" s="11"/>
    </row>
    <row r="21" spans="1:9" x14ac:dyDescent="0.3">
      <c r="A21" s="3" t="s">
        <v>8</v>
      </c>
      <c r="B21" t="s">
        <v>14</v>
      </c>
      <c r="C21" s="3">
        <f>C18</f>
        <v>0</v>
      </c>
      <c r="E21" s="4">
        <f>D21*C21</f>
        <v>0</v>
      </c>
      <c r="G21" s="11"/>
      <c r="I21" s="11"/>
    </row>
    <row r="22" spans="1:9" x14ac:dyDescent="0.3">
      <c r="A22" s="3" t="s">
        <v>9</v>
      </c>
      <c r="E22" s="4">
        <f t="shared" ref="E22" si="1">SUM(C22*D22)</f>
        <v>0</v>
      </c>
    </row>
    <row r="23" spans="1:9" x14ac:dyDescent="0.3">
      <c r="A23" s="3" t="s">
        <v>10</v>
      </c>
      <c r="C23" s="3">
        <v>1</v>
      </c>
      <c r="D23" s="4">
        <v>490</v>
      </c>
      <c r="E23" s="4">
        <f>D23</f>
        <v>490</v>
      </c>
    </row>
    <row r="25" spans="1:9" ht="15" thickBot="1" x14ac:dyDescent="0.35">
      <c r="A25" s="3" t="s">
        <v>11</v>
      </c>
    </row>
    <row r="26" spans="1:9" ht="15" thickBot="1" x14ac:dyDescent="0.35">
      <c r="A26" s="5" t="s">
        <v>12</v>
      </c>
      <c r="B26" s="6"/>
      <c r="C26" s="5"/>
      <c r="D26" s="7"/>
      <c r="E26" s="7">
        <f>SUM(E21:E25)</f>
        <v>490</v>
      </c>
    </row>
    <row r="28" spans="1:9" x14ac:dyDescent="0.3">
      <c r="A28" s="3" t="s">
        <v>13</v>
      </c>
      <c r="E28" s="18">
        <f>SUM(E18-E26)</f>
        <v>-490</v>
      </c>
      <c r="G28" s="11"/>
    </row>
    <row r="29" spans="1:9" x14ac:dyDescent="0.3">
      <c r="G29" s="11"/>
    </row>
    <row r="30" spans="1:9" x14ac:dyDescent="0.3">
      <c r="D30" s="4" t="s">
        <v>19</v>
      </c>
      <c r="E30" s="4">
        <v>1500</v>
      </c>
    </row>
    <row r="32" spans="1:9" x14ac:dyDescent="0.3">
      <c r="E32" s="4" t="s">
        <v>17</v>
      </c>
    </row>
    <row r="41" spans="6:6" x14ac:dyDescent="0.3">
      <c r="F41" s="1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"/>
    </sheetView>
  </sheetViews>
  <sheetFormatPr defaultRowHeight="14.4" x14ac:dyDescent="0.3"/>
  <cols>
    <col min="1" max="1" width="19.77734375" customWidth="1"/>
  </cols>
  <sheetData>
    <row r="1" spans="1:2" x14ac:dyDescent="0.3">
      <c r="A1" t="s">
        <v>21</v>
      </c>
      <c r="B1">
        <v>1500</v>
      </c>
    </row>
    <row r="3" spans="1:2" x14ac:dyDescent="0.3">
      <c r="A3" t="s">
        <v>22</v>
      </c>
      <c r="B3">
        <v>1500</v>
      </c>
    </row>
    <row r="4" spans="1:2" x14ac:dyDescent="0.3">
      <c r="A4" t="s">
        <v>24</v>
      </c>
      <c r="B4">
        <v>500</v>
      </c>
    </row>
    <row r="7" spans="1:2" x14ac:dyDescent="0.3">
      <c r="A7" s="9" t="s">
        <v>23</v>
      </c>
      <c r="B7" s="9">
        <f>SUM(B1:B6)</f>
        <v>3500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F38ECEF0689F4E841E568D7E17DDC5" ma:contentTypeVersion="20" ma:contentTypeDescription="Create a new document." ma:contentTypeScope="" ma:versionID="4f6ca4be8512c5c1c213a37158fb5bbf">
  <xsd:schema xmlns:xsd="http://www.w3.org/2001/XMLSchema" xmlns:xs="http://www.w3.org/2001/XMLSchema" xmlns:p="http://schemas.microsoft.com/office/2006/metadata/properties" xmlns:ns1="http://schemas.microsoft.com/sharepoint/v3" xmlns:ns2="cfcf3fd5-8850-4a2f-8602-ea3a18de20ab" xmlns:ns3="1f50586b-5227-4a7e-9fe3-23061831e5a3" targetNamespace="http://schemas.microsoft.com/office/2006/metadata/properties" ma:root="true" ma:fieldsID="249ae4b21eada7a91964140f21a757f4" ns1:_="" ns2:_="" ns3:_="">
    <xsd:import namespace="http://schemas.microsoft.com/sharepoint/v3"/>
    <xsd:import namespace="cfcf3fd5-8850-4a2f-8602-ea3a18de20ab"/>
    <xsd:import namespace="1f50586b-5227-4a7e-9fe3-23061831e5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f3fd5-8850-4a2f-8602-ea3a18de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ace69f2e-f3d1-4b89-a4f5-c1db1f7e6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0586b-5227-4a7e-9fe3-23061831e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9ccda62-eda2-4ae0-9eed-a9ee629e63b2}" ma:internalName="TaxCatchAll" ma:showField="CatchAllData" ma:web="1f50586b-5227-4a7e-9fe3-23061831e5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fcf3fd5-8850-4a2f-8602-ea3a18de20ab">
      <Terms xmlns="http://schemas.microsoft.com/office/infopath/2007/PartnerControls"/>
    </lcf76f155ced4ddcb4097134ff3c332f>
    <TaxCatchAll xmlns="1f50586b-5227-4a7e-9fe3-23061831e5a3" xsi:nil="true"/>
  </documentManagement>
</p:properties>
</file>

<file path=customXml/itemProps1.xml><?xml version="1.0" encoding="utf-8"?>
<ds:datastoreItem xmlns:ds="http://schemas.openxmlformats.org/officeDocument/2006/customXml" ds:itemID="{CAE34A7D-B3B2-4A34-818C-4FFC1A386C8E}"/>
</file>

<file path=customXml/itemProps2.xml><?xml version="1.0" encoding="utf-8"?>
<ds:datastoreItem xmlns:ds="http://schemas.openxmlformats.org/officeDocument/2006/customXml" ds:itemID="{A3C280A5-BB15-479F-935F-0CAB42573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3FC39-D035-4BD2-8167-776B69616581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f50586b-5227-4a7e-9fe3-23061831e5a3"/>
    <ds:schemaRef ds:uri="http://purl.org/dc/elements/1.1/"/>
    <ds:schemaRef ds:uri="http://schemas.microsoft.com/office/2006/metadata/properties"/>
    <ds:schemaRef ds:uri="http://schemas.microsoft.com/sharepoint/v3"/>
    <ds:schemaRef ds:uri="cfcf3fd5-8850-4a2f-8602-ea3a18de20a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sponsors</vt:lpstr>
      <vt:lpstr>Sheet3</vt:lpstr>
    </vt:vector>
  </TitlesOfParts>
  <Company>ITFarm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Teader</dc:creator>
  <cp:lastModifiedBy>Isabel Fish</cp:lastModifiedBy>
  <cp:lastPrinted>2019-07-22T10:08:13Z</cp:lastPrinted>
  <dcterms:created xsi:type="dcterms:W3CDTF">2014-06-16T10:43:16Z</dcterms:created>
  <dcterms:modified xsi:type="dcterms:W3CDTF">2023-08-22T10:50:30Z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0x01010021F38ECEF0689F4E841E568D7E17DDC5</vt:lpwstr>
  </property>
  <property fmtid="{D5CDD505-2E9C-101B-9397-08002B2CF9AE}" pid="3" name="Order">
    <vt:r8>704400</vt:r8>
  </property>
  <property fmtid="{D5CDD505-2E9C-101B-9397-08002B2CF9AE}" pid="4" name="AuthorIds_UIVersion_29">
    <vt:lpwstr>426</vt:lpwstr>
  </property>
  <property fmtid="{D5CDD505-2E9C-101B-9397-08002B2CF9AE}" pid="5" name="MediaServiceImageTags">
    <vt:lpwstr/>
  </property>
</Properties>
</file>